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6C1A4768-6DF8-4601-B211-8079E59B13C1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C47" i="1"/>
  <c r="D46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<sst xmlns="http://schemas.openxmlformats.org/spreadsheetml/2006/main" count="57" uniqueCount="57">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</sst>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2189017</xdr:colOff>
      <xdr:row>65</xdr:row>
      <xdr:rowOff>110837</xdr:rowOff>
    </xdr:from>
    <xdr:to>
      <xdr:col>1</xdr:col>
      <xdr:colOff>4504878</xdr:colOff>
      <xdr:row>69</xdr:row>
      <xdr:rowOff>99566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47806CC-B0B4-45FF-9096-15B0C75C974B}"/>
            </a:ext>
          </a:extLst>
        </xdr:cNvPr>
        <xdr:cNvSpPr txBox="1"/>
      </xdr:nvSpPr>
      <xdr:spPr>
        <a:xfrm>
          <a:off x="2530763" y="9855200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4895273</xdr:colOff>
      <xdr:row>65</xdr:row>
      <xdr:rowOff>129309</xdr:rowOff>
    </xdr:from>
    <xdr:to>
      <xdr:col>2</xdr:col>
      <xdr:colOff>905909</xdr:colOff>
      <xdr:row>69</xdr:row>
      <xdr:rowOff>149587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5F86052-F71D-4CF7-8126-0A00B6884C1E}"/>
            </a:ext>
          </a:extLst>
        </xdr:cNvPr>
        <xdr:cNvSpPr txBox="1"/>
      </xdr:nvSpPr>
      <xdr:spPr>
        <a:xfrm>
          <a:off x="5237019" y="9873672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90" zoomScaleNormal="9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664062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55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56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30127622.129999999</v>
      </c>
      <c r="D6" s="21">
        <f>SUM(D7,D16)</f>
        <v>22179609.850000001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12154127.449999999</v>
      </c>
      <c r="D7" s="21">
        <f>SUM(D8:D14)</f>
        <v>29617.360000000001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12154127.449999999</v>
      </c>
      <c r="D8" s="24">
        <v>0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29617.360000000001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17973494.68</v>
      </c>
      <c r="D16" s="29">
        <f>SUM(D17:D25)</f>
        <v>22149992.490000002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18144093.73</v>
      </c>
    </row>
    <row r="20" spans="2:4" s="9" customFormat="1" x14ac:dyDescent="0.3">
      <c r="B20" s="25" t="s">
        <v>16</v>
      </c>
      <c r="C20" s="18">
        <v>0</v>
      </c>
      <c r="D20" s="30">
        <v>3942979.78</v>
      </c>
    </row>
    <row r="21" spans="2:4" s="9" customFormat="1" x14ac:dyDescent="0.3">
      <c r="B21" s="25" t="s">
        <v>17</v>
      </c>
      <c r="C21" s="18">
        <v>0</v>
      </c>
      <c r="D21" s="30">
        <v>62918.98</v>
      </c>
    </row>
    <row r="22" spans="2:4" s="9" customFormat="1" x14ac:dyDescent="0.3">
      <c r="B22" s="25" t="s">
        <v>18</v>
      </c>
      <c r="C22" s="18">
        <v>17973494.68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358241.38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358241.38</v>
      </c>
      <c r="D28" s="29">
        <f>SUM(D29:D36)</f>
        <v>0</v>
      </c>
    </row>
    <row r="29" spans="2:4" s="9" customFormat="1" x14ac:dyDescent="0.3">
      <c r="B29" s="25" t="s">
        <v>24</v>
      </c>
      <c r="C29" s="18">
        <v>358241.38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25679730.969999999</v>
      </c>
      <c r="D46" s="29">
        <f>SUM(D47,D52,D59)</f>
        <v>33985984.630000003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25679730.969999999</v>
      </c>
      <c r="D52" s="29">
        <f>SUM(D53:D57)</f>
        <v>33985984.630000003</v>
      </c>
    </row>
    <row r="53" spans="2:4" s="9" customFormat="1" x14ac:dyDescent="0.3">
      <c r="B53" s="25" t="s">
        <v>45</v>
      </c>
      <c r="C53" s="18">
        <v>25677050.43</v>
      </c>
      <c r="D53" s="30">
        <v>0</v>
      </c>
    </row>
    <row r="54" spans="2:4" s="9" customFormat="1" x14ac:dyDescent="0.3">
      <c r="B54" s="25" t="s">
        <v>46</v>
      </c>
      <c r="C54" s="18">
        <v>0</v>
      </c>
      <c r="D54" s="30">
        <v>33985984.630000003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2680.54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2.8" customHeight="1" x14ac:dyDescent="0.2">
      <c r="B71" s="38"/>
      <c r="C71" s="18"/>
      <c r="D71" s="18"/>
    </row>
    <row r="72" spans="2:6" s="37" customFormat="1" ht="149.9" hidden="1" customHeight="1" x14ac:dyDescent="0.2">
      <c r="B72" s="51" t="s">
        <v>54</v>
      </c>
      <c r="C72" s="51"/>
      <c r="D72" s="51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B0xO3p69jUNT+svDc5vqesKJ23H9lvEZfVWiJj89RBoj5FZGX0YgtIafb8sl9HEdgqaNiIxZxE9la0wO9sWQVg==" saltValue="I6TO4OK7+4UzLA3q36swVQ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2026-01-26T15:56:51Z</cp:lastPrinted>
  <dcterms:created xsi:type="dcterms:W3CDTF">2019-12-03T18:29:59Z</dcterms:created>
  <dcterms:modified xsi:type="dcterms:W3CDTF">2026-01-26T15:56:56Z</dcterms:modified>
</cp:coreProperties>
</file>